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.DOK. STUDI PERKULIAHAN\DRAFT KURIKULUM NEW\2022 Kurikulum Revisi\"/>
    </mc:Choice>
  </mc:AlternateContent>
  <bookViews>
    <workbookView xWindow="-120" yWindow="-120" windowWidth="20730" windowHeight="11160"/>
  </bookViews>
  <sheets>
    <sheet name="Sheet1" sheetId="1" r:id="rId1"/>
    <sheet name="Semester I" sheetId="3" r:id="rId2"/>
    <sheet name="Semester II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F13" i="3" l="1"/>
  <c r="D13" i="3"/>
  <c r="D22" i="2" l="1"/>
  <c r="F11" i="2"/>
  <c r="D11" i="2"/>
  <c r="R30" i="1" l="1"/>
  <c r="D72" i="1"/>
  <c r="D60" i="1"/>
  <c r="D47" i="1"/>
  <c r="D27" i="1"/>
  <c r="D15" i="1"/>
  <c r="D79" i="1" l="1"/>
</calcChain>
</file>

<file path=xl/sharedStrings.xml><?xml version="1.0" encoding="utf-8"?>
<sst xmlns="http://schemas.openxmlformats.org/spreadsheetml/2006/main" count="278" uniqueCount="148">
  <si>
    <t>SEMESTER 1</t>
  </si>
  <si>
    <t>No.</t>
  </si>
  <si>
    <t>KODE MATA KULIAH</t>
  </si>
  <si>
    <t>NAMA MATA KULIAH</t>
  </si>
  <si>
    <t>SKS</t>
  </si>
  <si>
    <t>TEORI</t>
  </si>
  <si>
    <t>PRAKTEK</t>
  </si>
  <si>
    <t>Pendidikan Agama</t>
  </si>
  <si>
    <t>Pendidikan Pancasila</t>
  </si>
  <si>
    <t>Kewarganegaraan</t>
  </si>
  <si>
    <t>Bahasa Indonesia</t>
  </si>
  <si>
    <t>Technopreneurship</t>
  </si>
  <si>
    <t>TI18101</t>
  </si>
  <si>
    <t>Bahasa Inggris 1</t>
  </si>
  <si>
    <t>TI18102</t>
  </si>
  <si>
    <t>Dasar Infrastruktur Teknologi Informasi</t>
  </si>
  <si>
    <t>TI18103</t>
  </si>
  <si>
    <t>Desain dan Analisis Algoritma</t>
  </si>
  <si>
    <t>TI18104</t>
  </si>
  <si>
    <t>Kalkulus</t>
  </si>
  <si>
    <t>TI18105</t>
  </si>
  <si>
    <t>Pengantar Teknologi Informasi</t>
  </si>
  <si>
    <t>JUMLAH</t>
  </si>
  <si>
    <t xml:space="preserve">DRAFT KURIKULUM D3 TEKNOLOGI INFORMASI </t>
  </si>
  <si>
    <t>SEMESTER 2</t>
  </si>
  <si>
    <t>TI18201</t>
  </si>
  <si>
    <t>Arsitektur dan Organisasi Komputer</t>
  </si>
  <si>
    <t>TI18202</t>
  </si>
  <si>
    <t>Bahasa Inggris 2</t>
  </si>
  <si>
    <t>TI18203</t>
  </si>
  <si>
    <t>Dasar-dasar Pemrograman</t>
  </si>
  <si>
    <t>TI18204</t>
  </si>
  <si>
    <t>Matematika Diskrit</t>
  </si>
  <si>
    <t>TI18205</t>
  </si>
  <si>
    <t>Pemrograman Berorientasi Obyek 1</t>
  </si>
  <si>
    <t>TI18206</t>
  </si>
  <si>
    <t>Sistem Basis Data 1</t>
  </si>
  <si>
    <t>TI18207</t>
  </si>
  <si>
    <t>Struktur Data dan Algoritma</t>
  </si>
  <si>
    <t>SEMESTER 3</t>
  </si>
  <si>
    <t>TI18301</t>
  </si>
  <si>
    <t>Aljabar Linier</t>
  </si>
  <si>
    <t>TI18302</t>
  </si>
  <si>
    <t>Arsitektur Enterprise</t>
  </si>
  <si>
    <t>TI18303</t>
  </si>
  <si>
    <t>Integrasi Sistem</t>
  </si>
  <si>
    <t>TI18304</t>
  </si>
  <si>
    <t>Komputer dan Masyarakat</t>
  </si>
  <si>
    <t>TI18305</t>
  </si>
  <si>
    <t>Manajemen Proyek TI</t>
  </si>
  <si>
    <t>TI18306</t>
  </si>
  <si>
    <t>Pemrograman Berorientasi Obyek 2</t>
  </si>
  <si>
    <t>TI18307</t>
  </si>
  <si>
    <t>Rekayasa Perangkat Lunak</t>
  </si>
  <si>
    <t>TI18308</t>
  </si>
  <si>
    <t>Sistem Basis Data 2</t>
  </si>
  <si>
    <t>SEMESTER 4</t>
  </si>
  <si>
    <t>TI18401</t>
  </si>
  <si>
    <t>Etika Profesi</t>
  </si>
  <si>
    <t>TI18402</t>
  </si>
  <si>
    <t>Grafik dan Visualisasi</t>
  </si>
  <si>
    <t>TI18403</t>
  </si>
  <si>
    <t>Interaksi Manusia dan Komputer</t>
  </si>
  <si>
    <t>TI18404</t>
  </si>
  <si>
    <t>Manajemen Keamanan Informasi</t>
  </si>
  <si>
    <t>TI18405</t>
  </si>
  <si>
    <t>Sistem Analisis dan Perancangan</t>
  </si>
  <si>
    <t>TI18406</t>
  </si>
  <si>
    <t>Sistem Operasi</t>
  </si>
  <si>
    <t>TI18407</t>
  </si>
  <si>
    <t>Statistika dan Probabilitas</t>
  </si>
  <si>
    <t>TI18408</t>
  </si>
  <si>
    <t>Web Programing 1</t>
  </si>
  <si>
    <t>SEMESTER 5</t>
  </si>
  <si>
    <t>TI18501</t>
  </si>
  <si>
    <t>Emerging Technologies</t>
  </si>
  <si>
    <t>TI18502</t>
  </si>
  <si>
    <t>K3</t>
  </si>
  <si>
    <t>TI18503</t>
  </si>
  <si>
    <t>Kecakapan Antar Personal</t>
  </si>
  <si>
    <t>TI18504</t>
  </si>
  <si>
    <t>Komunikasi Data</t>
  </si>
  <si>
    <t>TI18505</t>
  </si>
  <si>
    <t>Manajemen Resiko</t>
  </si>
  <si>
    <t>TI18506</t>
  </si>
  <si>
    <t>PKL 1</t>
  </si>
  <si>
    <t>TI18507</t>
  </si>
  <si>
    <t>Riset Operasional</t>
  </si>
  <si>
    <t>TI18508</t>
  </si>
  <si>
    <t>Web Programing 2</t>
  </si>
  <si>
    <t>SEMESTER 6</t>
  </si>
  <si>
    <t>TI18601</t>
  </si>
  <si>
    <t>PKL 2</t>
  </si>
  <si>
    <t>TI18602</t>
  </si>
  <si>
    <t>TUGAS AKHIR</t>
  </si>
  <si>
    <t>Jumlah</t>
  </si>
  <si>
    <t>Total SKS</t>
  </si>
  <si>
    <t>Rasio SKS</t>
  </si>
  <si>
    <t>UM1810001</t>
  </si>
  <si>
    <t>UM1810002</t>
  </si>
  <si>
    <t>UM1810003</t>
  </si>
  <si>
    <t>UM1810004</t>
  </si>
  <si>
    <t>UM1810005</t>
  </si>
  <si>
    <t>Web Programing 1 (web desain)</t>
  </si>
  <si>
    <t>Grafik dan Visualisasi ( ui ux )</t>
  </si>
  <si>
    <t>aplikasi perkantoran</t>
  </si>
  <si>
    <t>WP 1</t>
  </si>
  <si>
    <t>WP1</t>
  </si>
  <si>
    <t>wp1</t>
  </si>
  <si>
    <t>DOSEN</t>
  </si>
  <si>
    <t>MK</t>
  </si>
  <si>
    <t>HARI</t>
  </si>
  <si>
    <t>MOKO</t>
  </si>
  <si>
    <t>KISTIAWAN</t>
  </si>
  <si>
    <t>Digital marketing (Bisnis Online)</t>
  </si>
  <si>
    <t>Digital marketing (aplikasi )</t>
  </si>
  <si>
    <t>Nuris Akbar</t>
  </si>
  <si>
    <t>Yuni Ambar</t>
  </si>
  <si>
    <t>Yudi</t>
  </si>
  <si>
    <t>JAM</t>
  </si>
  <si>
    <t>17:00-18:15</t>
  </si>
  <si>
    <t>18:45-21:00</t>
  </si>
  <si>
    <t>18:45-20:15</t>
  </si>
  <si>
    <t>20:30-21:30</t>
  </si>
  <si>
    <t>sks</t>
  </si>
  <si>
    <t>Senin</t>
  </si>
  <si>
    <t>Selasa</t>
  </si>
  <si>
    <t>Rabu</t>
  </si>
  <si>
    <t>Kamis</t>
  </si>
  <si>
    <t>Jum'at</t>
  </si>
  <si>
    <t>Digital Marketing</t>
  </si>
  <si>
    <t>Aplikasi Perkantoran</t>
  </si>
  <si>
    <t>TI18208</t>
  </si>
  <si>
    <t>TI18209</t>
  </si>
  <si>
    <t>TI18210</t>
  </si>
  <si>
    <t>TI18211</t>
  </si>
  <si>
    <t>TOTAL SKS</t>
  </si>
  <si>
    <t>MATA KULIAH PENGGANTI</t>
  </si>
  <si>
    <t>SEMESTER 1 Tahun 2022</t>
  </si>
  <si>
    <t>No</t>
  </si>
  <si>
    <t>Kode MK</t>
  </si>
  <si>
    <t>Mata Kuliah</t>
  </si>
  <si>
    <t>T</t>
  </si>
  <si>
    <t>P</t>
  </si>
  <si>
    <t>Dasar-dasar Pemograman</t>
  </si>
  <si>
    <t>Web Programing</t>
  </si>
  <si>
    <t xml:space="preserve">Aplikasi Perkantoran </t>
  </si>
  <si>
    <t xml:space="preserve">Semester 2 Update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</si>
</sst>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9" fontId="2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/>
    <xf numFmtId="0" fontId="4" fillId="0" borderId="15" xfId="0" applyFont="1" applyBorder="1" applyAlignment="1">
      <alignment horizontal="center" vertical="center"/>
    </xf>
    <xf numFmtId="0" fontId="1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0" fontId="9" fillId="0" borderId="15" xfId="0" applyFont="1" applyBorder="1"/>
    <xf numFmtId="0" fontId="5" fillId="0" borderId="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7" fillId="3" borderId="15" xfId="0" applyFon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7" fillId="0" borderId="22" xfId="0" applyFont="1" applyBorder="1"/>
    <xf numFmtId="0" fontId="7" fillId="0" borderId="2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3" xfId="0" applyBorder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7" xfId="0" applyBorder="1"/>
    <xf numFmtId="0" fontId="11" fillId="0" borderId="15" xfId="0" applyFont="1" applyBorder="1" applyAlignment="1">
      <alignment horizontal="center"/>
    </xf>
    <xf numFmtId="0" fontId="11" fillId="0" borderId="15" xfId="0" applyFont="1" applyBorder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80" zoomScaleNormal="80" workbookViewId="0">
      <selection activeCell="J35" sqref="J35"/>
    </sheetView>
  </sheetViews>
  <sheetFormatPr defaultRowHeight="15" x14ac:dyDescent="0.25"/>
  <cols>
    <col min="1" max="1" width="5.28515625" customWidth="1"/>
    <col min="2" max="2" width="15.7109375" customWidth="1"/>
    <col min="3" max="3" width="35.5703125" customWidth="1"/>
    <col min="4" max="4" width="7.28515625" customWidth="1"/>
    <col min="5" max="5" width="8.28515625" customWidth="1"/>
    <col min="6" max="6" width="13.28515625" customWidth="1"/>
    <col min="7" max="7" width="12" customWidth="1"/>
    <col min="8" max="8" width="7.85546875" customWidth="1"/>
    <col min="9" max="9" width="19" customWidth="1"/>
    <col min="10" max="10" width="37.7109375" customWidth="1"/>
    <col min="11" max="11" width="7" customWidth="1"/>
    <col min="12" max="12" width="6" customWidth="1"/>
    <col min="13" max="13" width="5.85546875" customWidth="1"/>
    <col min="14" max="14" width="6.28515625" customWidth="1"/>
    <col min="15" max="15" width="9.85546875" customWidth="1"/>
    <col min="16" max="16" width="29.85546875" customWidth="1"/>
    <col min="17" max="17" width="15.140625" customWidth="1"/>
    <col min="18" max="18" width="7" customWidth="1"/>
    <col min="19" max="19" width="15.5703125" customWidth="1"/>
  </cols>
  <sheetData>
    <row r="1" spans="1:6" ht="15.75" x14ac:dyDescent="0.25">
      <c r="A1" s="72" t="s">
        <v>23</v>
      </c>
      <c r="B1" s="72"/>
      <c r="C1" s="72"/>
      <c r="D1" s="72"/>
      <c r="E1" s="72"/>
      <c r="F1" s="72"/>
    </row>
    <row r="2" spans="1:6" x14ac:dyDescent="0.25">
      <c r="A2" s="73"/>
      <c r="B2" s="73"/>
      <c r="C2" s="73"/>
      <c r="D2" s="73"/>
      <c r="E2" s="73"/>
      <c r="F2" s="73"/>
    </row>
    <row r="3" spans="1:6" ht="16.5" thickBot="1" x14ac:dyDescent="0.3">
      <c r="A3" s="74" t="s">
        <v>0</v>
      </c>
      <c r="B3" s="74"/>
      <c r="C3" s="1"/>
      <c r="D3" s="1"/>
      <c r="E3" s="1"/>
      <c r="F3" s="1"/>
    </row>
    <row r="4" spans="1:6" ht="34.5" customHeight="1" thickTop="1" thickBot="1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7.25" thickTop="1" thickBot="1" x14ac:dyDescent="0.3">
      <c r="A5" s="4">
        <v>1</v>
      </c>
      <c r="B5" s="5" t="s">
        <v>98</v>
      </c>
      <c r="C5" s="6" t="s">
        <v>7</v>
      </c>
      <c r="D5" s="5">
        <v>2</v>
      </c>
      <c r="E5" s="5">
        <v>2</v>
      </c>
      <c r="F5" s="5">
        <v>0</v>
      </c>
    </row>
    <row r="6" spans="1:6" ht="16.5" thickBot="1" x14ac:dyDescent="0.3">
      <c r="A6" s="4">
        <v>2</v>
      </c>
      <c r="B6" s="5" t="s">
        <v>99</v>
      </c>
      <c r="C6" s="6" t="s">
        <v>8</v>
      </c>
      <c r="D6" s="5">
        <v>2</v>
      </c>
      <c r="E6" s="5">
        <v>2</v>
      </c>
      <c r="F6" s="5">
        <v>0</v>
      </c>
    </row>
    <row r="7" spans="1:6" ht="16.5" customHeight="1" thickBot="1" x14ac:dyDescent="0.3">
      <c r="A7" s="4">
        <v>3</v>
      </c>
      <c r="B7" s="5" t="s">
        <v>100</v>
      </c>
      <c r="C7" s="7" t="s">
        <v>9</v>
      </c>
      <c r="D7" s="5">
        <v>2</v>
      </c>
      <c r="E7" s="5">
        <v>2</v>
      </c>
      <c r="F7" s="5">
        <v>0</v>
      </c>
    </row>
    <row r="8" spans="1:6" ht="16.5" thickBot="1" x14ac:dyDescent="0.3">
      <c r="A8" s="4">
        <v>4</v>
      </c>
      <c r="B8" s="5" t="s">
        <v>101</v>
      </c>
      <c r="C8" s="6" t="s">
        <v>10</v>
      </c>
      <c r="D8" s="5">
        <v>2</v>
      </c>
      <c r="E8" s="5">
        <v>2</v>
      </c>
      <c r="F8" s="5">
        <v>0</v>
      </c>
    </row>
    <row r="9" spans="1:6" ht="16.5" thickBot="1" x14ac:dyDescent="0.3">
      <c r="A9" s="4">
        <v>5</v>
      </c>
      <c r="B9" s="5" t="s">
        <v>102</v>
      </c>
      <c r="C9" s="6" t="s">
        <v>11</v>
      </c>
      <c r="D9" s="5">
        <v>2</v>
      </c>
      <c r="E9" s="5">
        <v>1</v>
      </c>
      <c r="F9" s="5">
        <v>1</v>
      </c>
    </row>
    <row r="10" spans="1:6" ht="16.5" thickBot="1" x14ac:dyDescent="0.3">
      <c r="A10" s="4">
        <v>6</v>
      </c>
      <c r="B10" s="5" t="s">
        <v>12</v>
      </c>
      <c r="C10" s="6" t="s">
        <v>13</v>
      </c>
      <c r="D10" s="5">
        <v>2</v>
      </c>
      <c r="E10" s="5">
        <v>2</v>
      </c>
      <c r="F10" s="5">
        <v>0</v>
      </c>
    </row>
    <row r="11" spans="1:6" ht="16.5" thickBot="1" x14ac:dyDescent="0.3">
      <c r="A11" s="4">
        <v>7</v>
      </c>
      <c r="B11" s="5" t="s">
        <v>14</v>
      </c>
      <c r="C11" s="6" t="s">
        <v>15</v>
      </c>
      <c r="D11" s="5">
        <v>3</v>
      </c>
      <c r="E11" s="5">
        <v>3</v>
      </c>
      <c r="F11" s="5">
        <v>0</v>
      </c>
    </row>
    <row r="12" spans="1:6" ht="16.5" thickBot="1" x14ac:dyDescent="0.3">
      <c r="A12" s="4">
        <v>8</v>
      </c>
      <c r="B12" s="5" t="s">
        <v>16</v>
      </c>
      <c r="C12" s="6" t="s">
        <v>17</v>
      </c>
      <c r="D12" s="5">
        <v>3</v>
      </c>
      <c r="E12" s="5">
        <v>0</v>
      </c>
      <c r="F12" s="5">
        <v>3</v>
      </c>
    </row>
    <row r="13" spans="1:6" ht="16.5" thickBot="1" x14ac:dyDescent="0.3">
      <c r="A13" s="4">
        <v>9</v>
      </c>
      <c r="B13" s="5" t="s">
        <v>18</v>
      </c>
      <c r="C13" s="6" t="s">
        <v>19</v>
      </c>
      <c r="D13" s="5">
        <v>2</v>
      </c>
      <c r="E13" s="5">
        <v>2</v>
      </c>
      <c r="F13" s="5">
        <v>0</v>
      </c>
    </row>
    <row r="14" spans="1:6" ht="16.5" thickBot="1" x14ac:dyDescent="0.3">
      <c r="A14" s="4">
        <v>10</v>
      </c>
      <c r="B14" s="5" t="s">
        <v>20</v>
      </c>
      <c r="C14" s="6" t="s">
        <v>21</v>
      </c>
      <c r="D14" s="5">
        <v>3</v>
      </c>
      <c r="E14" s="5">
        <v>1</v>
      </c>
      <c r="F14" s="5">
        <v>2</v>
      </c>
    </row>
    <row r="15" spans="1:6" ht="16.5" thickBot="1" x14ac:dyDescent="0.3">
      <c r="A15" s="69" t="s">
        <v>22</v>
      </c>
      <c r="B15" s="70"/>
      <c r="C15" s="71"/>
      <c r="D15" s="5">
        <f>SUM(D5:D14)</f>
        <v>23</v>
      </c>
      <c r="E15" s="5">
        <v>17</v>
      </c>
      <c r="F15" s="5">
        <v>6</v>
      </c>
    </row>
    <row r="17" spans="1:19" ht="16.5" thickBot="1" x14ac:dyDescent="0.3">
      <c r="A17" s="74" t="s">
        <v>24</v>
      </c>
      <c r="B17" s="74"/>
      <c r="C17" s="1"/>
      <c r="D17" s="1"/>
      <c r="E17" s="1"/>
      <c r="F17" s="1"/>
      <c r="G17" s="61"/>
      <c r="J17" s="87" t="s">
        <v>147</v>
      </c>
    </row>
    <row r="18" spans="1:19" ht="33" thickTop="1" thickBot="1" x14ac:dyDescent="0.3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67" t="s">
        <v>6</v>
      </c>
      <c r="H18" s="80" t="s">
        <v>139</v>
      </c>
      <c r="I18" s="80" t="s">
        <v>140</v>
      </c>
      <c r="J18" s="80" t="s">
        <v>141</v>
      </c>
      <c r="K18" s="80" t="s">
        <v>4</v>
      </c>
      <c r="L18" s="80" t="s">
        <v>142</v>
      </c>
      <c r="M18" s="80" t="s">
        <v>143</v>
      </c>
      <c r="O18" s="60" t="s">
        <v>111</v>
      </c>
      <c r="P18" s="60" t="s">
        <v>110</v>
      </c>
      <c r="Q18" s="60" t="s">
        <v>109</v>
      </c>
      <c r="R18" s="60" t="s">
        <v>124</v>
      </c>
      <c r="S18" s="60" t="s">
        <v>119</v>
      </c>
    </row>
    <row r="19" spans="1:19" ht="17.25" thickTop="1" thickBot="1" x14ac:dyDescent="0.3">
      <c r="A19" s="4">
        <v>1</v>
      </c>
      <c r="B19" s="5" t="s">
        <v>25</v>
      </c>
      <c r="C19" s="27" t="s">
        <v>26</v>
      </c>
      <c r="D19" s="5">
        <v>3</v>
      </c>
      <c r="E19" s="5">
        <v>2</v>
      </c>
      <c r="F19" s="68">
        <v>1</v>
      </c>
      <c r="H19" s="81">
        <v>1</v>
      </c>
      <c r="I19" s="16" t="s">
        <v>25</v>
      </c>
      <c r="J19" t="s">
        <v>26</v>
      </c>
      <c r="K19" s="83">
        <v>3</v>
      </c>
      <c r="L19" s="83">
        <v>2</v>
      </c>
      <c r="M19" s="83">
        <v>1</v>
      </c>
      <c r="O19" s="24" t="s">
        <v>125</v>
      </c>
      <c r="P19" s="13" t="s">
        <v>30</v>
      </c>
      <c r="Q19" s="23" t="s">
        <v>116</v>
      </c>
      <c r="R19" s="24">
        <v>3</v>
      </c>
      <c r="S19" s="24" t="s">
        <v>120</v>
      </c>
    </row>
    <row r="20" spans="1:19" ht="16.5" thickBot="1" x14ac:dyDescent="0.3">
      <c r="A20" s="4">
        <v>2</v>
      </c>
      <c r="B20" s="5" t="s">
        <v>27</v>
      </c>
      <c r="C20" s="10" t="s">
        <v>28</v>
      </c>
      <c r="D20" s="5">
        <v>2</v>
      </c>
      <c r="E20" s="5">
        <v>2</v>
      </c>
      <c r="F20" s="68">
        <v>0</v>
      </c>
      <c r="H20" s="81">
        <v>2</v>
      </c>
      <c r="I20" s="16" t="s">
        <v>29</v>
      </c>
      <c r="J20" s="84" t="s">
        <v>144</v>
      </c>
      <c r="K20" s="83">
        <v>3</v>
      </c>
      <c r="L20" s="83"/>
      <c r="M20" s="83">
        <v>3</v>
      </c>
      <c r="O20" s="16"/>
      <c r="P20" s="23" t="s">
        <v>106</v>
      </c>
      <c r="Q20" s="23" t="s">
        <v>117</v>
      </c>
      <c r="R20" s="24">
        <v>1</v>
      </c>
      <c r="S20" s="25" t="s">
        <v>121</v>
      </c>
    </row>
    <row r="21" spans="1:19" ht="16.5" thickBot="1" x14ac:dyDescent="0.3">
      <c r="A21" s="4">
        <v>3</v>
      </c>
      <c r="B21" s="5" t="s">
        <v>29</v>
      </c>
      <c r="C21" s="6" t="s">
        <v>30</v>
      </c>
      <c r="D21" s="5">
        <v>3</v>
      </c>
      <c r="E21" s="5">
        <v>0</v>
      </c>
      <c r="F21" s="68">
        <v>3</v>
      </c>
      <c r="H21" s="81">
        <v>3</v>
      </c>
      <c r="I21" s="16" t="s">
        <v>35</v>
      </c>
      <c r="J21" s="84" t="s">
        <v>36</v>
      </c>
      <c r="K21" s="83">
        <v>3</v>
      </c>
      <c r="L21" s="83"/>
      <c r="M21" s="83">
        <v>3</v>
      </c>
      <c r="O21" s="24" t="s">
        <v>126</v>
      </c>
      <c r="P21" s="14" t="s">
        <v>104</v>
      </c>
      <c r="Q21" s="23" t="s">
        <v>118</v>
      </c>
      <c r="R21" s="24">
        <v>3</v>
      </c>
      <c r="S21" s="24" t="s">
        <v>120</v>
      </c>
    </row>
    <row r="22" spans="1:19" ht="16.5" thickBot="1" x14ac:dyDescent="0.3">
      <c r="A22" s="4">
        <v>4</v>
      </c>
      <c r="B22" s="5" t="s">
        <v>31</v>
      </c>
      <c r="C22" s="10" t="s">
        <v>32</v>
      </c>
      <c r="D22" s="5">
        <v>2</v>
      </c>
      <c r="E22" s="5">
        <v>2</v>
      </c>
      <c r="F22" s="68">
        <v>0</v>
      </c>
      <c r="H22" s="81">
        <v>4</v>
      </c>
      <c r="I22" s="16" t="s">
        <v>37</v>
      </c>
      <c r="J22" s="84" t="s">
        <v>38</v>
      </c>
      <c r="K22" s="83">
        <v>3</v>
      </c>
      <c r="L22" s="83"/>
      <c r="M22" s="83">
        <v>3</v>
      </c>
      <c r="O22" s="24"/>
      <c r="P22" s="23" t="s">
        <v>107</v>
      </c>
      <c r="Q22" s="23" t="s">
        <v>117</v>
      </c>
      <c r="R22" s="24">
        <v>1</v>
      </c>
      <c r="S22" s="25" t="s">
        <v>121</v>
      </c>
    </row>
    <row r="23" spans="1:19" ht="16.5" thickBot="1" x14ac:dyDescent="0.3">
      <c r="A23" s="4">
        <v>5</v>
      </c>
      <c r="B23" s="5" t="s">
        <v>33</v>
      </c>
      <c r="C23" s="10" t="s">
        <v>34</v>
      </c>
      <c r="D23" s="5">
        <v>3</v>
      </c>
      <c r="E23" s="5">
        <v>0</v>
      </c>
      <c r="F23" s="68">
        <v>3</v>
      </c>
      <c r="H23" s="81">
        <v>5</v>
      </c>
      <c r="I23" s="24" t="s">
        <v>132</v>
      </c>
      <c r="J23" s="84" t="s">
        <v>145</v>
      </c>
      <c r="K23" s="83">
        <v>3</v>
      </c>
      <c r="L23" s="83"/>
      <c r="M23" s="83">
        <v>3</v>
      </c>
      <c r="O23" s="24" t="s">
        <v>127</v>
      </c>
      <c r="P23" s="13" t="s">
        <v>38</v>
      </c>
      <c r="Q23" s="23" t="s">
        <v>112</v>
      </c>
      <c r="R23" s="24">
        <v>3</v>
      </c>
      <c r="S23" s="24" t="s">
        <v>120</v>
      </c>
    </row>
    <row r="24" spans="1:19" ht="16.5" thickBot="1" x14ac:dyDescent="0.3">
      <c r="A24" s="4">
        <v>6</v>
      </c>
      <c r="B24" s="5" t="s">
        <v>35</v>
      </c>
      <c r="C24" s="6" t="s">
        <v>36</v>
      </c>
      <c r="D24" s="5">
        <v>3</v>
      </c>
      <c r="E24" s="5">
        <v>0</v>
      </c>
      <c r="F24" s="68">
        <v>3</v>
      </c>
      <c r="H24" s="81">
        <v>6</v>
      </c>
      <c r="I24" s="24" t="s">
        <v>133</v>
      </c>
      <c r="J24" s="84" t="s">
        <v>60</v>
      </c>
      <c r="K24" s="83">
        <v>3</v>
      </c>
      <c r="L24" s="83"/>
      <c r="M24" s="83">
        <v>3</v>
      </c>
      <c r="O24" s="24"/>
      <c r="P24" s="23" t="s">
        <v>114</v>
      </c>
      <c r="Q24" s="23" t="s">
        <v>113</v>
      </c>
      <c r="R24" s="24">
        <v>1</v>
      </c>
      <c r="S24" s="25" t="s">
        <v>122</v>
      </c>
    </row>
    <row r="25" spans="1:19" ht="16.5" thickBot="1" x14ac:dyDescent="0.3">
      <c r="A25" s="4">
        <v>7</v>
      </c>
      <c r="B25" s="5" t="s">
        <v>37</v>
      </c>
      <c r="C25" s="6" t="s">
        <v>38</v>
      </c>
      <c r="D25" s="5">
        <v>3</v>
      </c>
      <c r="E25" s="5">
        <v>0</v>
      </c>
      <c r="F25" s="68">
        <v>3</v>
      </c>
      <c r="H25" s="81">
        <v>7</v>
      </c>
      <c r="I25" s="24" t="s">
        <v>134</v>
      </c>
      <c r="J25" s="84" t="s">
        <v>146</v>
      </c>
      <c r="K25" s="83">
        <v>3</v>
      </c>
      <c r="L25" s="83"/>
      <c r="M25" s="83">
        <v>3</v>
      </c>
      <c r="O25" s="24"/>
      <c r="P25" s="23" t="s">
        <v>105</v>
      </c>
      <c r="Q25" s="23" t="s">
        <v>112</v>
      </c>
      <c r="R25" s="24">
        <v>3</v>
      </c>
      <c r="S25" s="25" t="s">
        <v>123</v>
      </c>
    </row>
    <row r="26" spans="1:19" ht="16.5" thickBot="1" x14ac:dyDescent="0.3">
      <c r="A26" s="11">
        <v>8</v>
      </c>
      <c r="B26" s="12"/>
      <c r="C26" s="6"/>
      <c r="D26" s="5"/>
      <c r="E26" s="5"/>
      <c r="F26" s="68"/>
      <c r="H26" s="83">
        <v>8</v>
      </c>
      <c r="I26" s="24" t="s">
        <v>135</v>
      </c>
      <c r="J26" s="84" t="s">
        <v>130</v>
      </c>
      <c r="K26" s="83">
        <v>3</v>
      </c>
      <c r="L26" s="83"/>
      <c r="M26" s="83">
        <v>3</v>
      </c>
      <c r="O26" s="24" t="s">
        <v>128</v>
      </c>
      <c r="P26" s="13" t="s">
        <v>36</v>
      </c>
      <c r="Q26" s="23" t="s">
        <v>112</v>
      </c>
      <c r="R26" s="24">
        <v>3</v>
      </c>
      <c r="S26" s="24" t="s">
        <v>120</v>
      </c>
    </row>
    <row r="27" spans="1:19" ht="16.5" thickBot="1" x14ac:dyDescent="0.3">
      <c r="A27" s="69" t="s">
        <v>22</v>
      </c>
      <c r="B27" s="70"/>
      <c r="C27" s="71"/>
      <c r="D27" s="5">
        <f>SUM(D19:D25)</f>
        <v>19</v>
      </c>
      <c r="E27" s="5">
        <v>7</v>
      </c>
      <c r="F27" s="68">
        <v>12</v>
      </c>
      <c r="H27" s="82"/>
      <c r="I27" s="82"/>
      <c r="J27" s="85" t="s">
        <v>22</v>
      </c>
      <c r="K27" s="85">
        <f>SUM(K19:K26)</f>
        <v>24</v>
      </c>
      <c r="L27" s="86"/>
      <c r="M27" s="86"/>
      <c r="O27" s="24"/>
      <c r="P27" s="23" t="s">
        <v>108</v>
      </c>
      <c r="Q27" s="23" t="s">
        <v>117</v>
      </c>
      <c r="R27" s="24">
        <v>1</v>
      </c>
      <c r="S27" s="25" t="s">
        <v>121</v>
      </c>
    </row>
    <row r="28" spans="1:19" ht="15.75" thickBot="1" x14ac:dyDescent="0.3">
      <c r="O28" s="24" t="s">
        <v>129</v>
      </c>
      <c r="P28" s="23" t="s">
        <v>114</v>
      </c>
      <c r="Q28" s="23" t="s">
        <v>113</v>
      </c>
      <c r="R28" s="24">
        <v>1</v>
      </c>
      <c r="S28" s="24" t="s">
        <v>120</v>
      </c>
    </row>
    <row r="29" spans="1:19" ht="17.25" thickTop="1" thickBot="1" x14ac:dyDescent="0.3">
      <c r="C29" s="59" t="s">
        <v>137</v>
      </c>
      <c r="D29" s="65"/>
      <c r="O29" s="23"/>
      <c r="P29" s="23" t="s">
        <v>115</v>
      </c>
      <c r="Q29" s="23" t="s">
        <v>113</v>
      </c>
      <c r="R29" s="24">
        <v>1</v>
      </c>
      <c r="S29" s="25" t="s">
        <v>121</v>
      </c>
    </row>
    <row r="30" spans="1:19" ht="17.25" thickTop="1" thickBot="1" x14ac:dyDescent="0.3">
      <c r="C30" s="58" t="s">
        <v>103</v>
      </c>
      <c r="D30" s="64">
        <v>3</v>
      </c>
      <c r="O30" s="23"/>
      <c r="P30" s="26" t="s">
        <v>136</v>
      </c>
      <c r="Q30" s="23"/>
      <c r="R30" s="22">
        <f>SUM(R19:R29)</f>
        <v>21</v>
      </c>
      <c r="S30" s="23"/>
    </row>
    <row r="31" spans="1:19" ht="16.5" thickBot="1" x14ac:dyDescent="0.3">
      <c r="C31" s="55" t="s">
        <v>104</v>
      </c>
      <c r="D31" s="54">
        <v>3</v>
      </c>
    </row>
    <row r="32" spans="1:19" ht="16.5" thickBot="1" x14ac:dyDescent="0.3">
      <c r="C32" s="56" t="s">
        <v>105</v>
      </c>
      <c r="D32" s="57">
        <v>3</v>
      </c>
    </row>
    <row r="33" spans="1:6" ht="16.5" thickBot="1" x14ac:dyDescent="0.3">
      <c r="C33" s="56" t="s">
        <v>130</v>
      </c>
      <c r="D33" s="57">
        <v>3</v>
      </c>
    </row>
    <row r="34" spans="1:6" x14ac:dyDescent="0.25">
      <c r="C34" s="61"/>
      <c r="D34" s="61"/>
    </row>
    <row r="35" spans="1:6" ht="15.75" x14ac:dyDescent="0.25">
      <c r="C35" s="62"/>
      <c r="D35" s="61"/>
    </row>
    <row r="36" spans="1:6" ht="15.75" x14ac:dyDescent="0.25">
      <c r="C36" s="63"/>
      <c r="D36" s="61"/>
    </row>
    <row r="37" spans="1:6" ht="16.5" thickBot="1" x14ac:dyDescent="0.3">
      <c r="A37" s="74" t="s">
        <v>39</v>
      </c>
      <c r="B37" s="74"/>
      <c r="C37" s="63"/>
      <c r="D37" s="61"/>
      <c r="E37" s="1"/>
      <c r="F37" s="1"/>
    </row>
    <row r="38" spans="1:6" ht="33" thickTop="1" thickBot="1" x14ac:dyDescent="0.3">
      <c r="A38" s="2" t="s">
        <v>1</v>
      </c>
      <c r="B38" s="3" t="s">
        <v>2</v>
      </c>
      <c r="C38" s="66" t="s">
        <v>3</v>
      </c>
      <c r="D38" s="66" t="s">
        <v>4</v>
      </c>
      <c r="E38" s="3" t="s">
        <v>5</v>
      </c>
      <c r="F38" s="3" t="s">
        <v>6</v>
      </c>
    </row>
    <row r="39" spans="1:6" ht="17.25" thickTop="1" thickBot="1" x14ac:dyDescent="0.3">
      <c r="A39" s="4">
        <v>1</v>
      </c>
      <c r="B39" s="5" t="s">
        <v>40</v>
      </c>
      <c r="C39" s="6" t="s">
        <v>41</v>
      </c>
      <c r="D39" s="5">
        <v>2</v>
      </c>
      <c r="E39" s="5">
        <v>2</v>
      </c>
      <c r="F39" s="5">
        <v>0</v>
      </c>
    </row>
    <row r="40" spans="1:6" ht="16.5" thickBot="1" x14ac:dyDescent="0.3">
      <c r="A40" s="4">
        <v>2</v>
      </c>
      <c r="B40" s="5" t="s">
        <v>42</v>
      </c>
      <c r="C40" s="7" t="s">
        <v>43</v>
      </c>
      <c r="D40" s="5">
        <v>3</v>
      </c>
      <c r="E40" s="5">
        <v>0</v>
      </c>
      <c r="F40" s="5">
        <v>3</v>
      </c>
    </row>
    <row r="41" spans="1:6" ht="16.5" thickBot="1" x14ac:dyDescent="0.3">
      <c r="A41" s="4">
        <v>3</v>
      </c>
      <c r="B41" s="5" t="s">
        <v>44</v>
      </c>
      <c r="C41" s="6" t="s">
        <v>45</v>
      </c>
      <c r="D41" s="5">
        <v>2</v>
      </c>
      <c r="E41" s="5">
        <v>1</v>
      </c>
      <c r="F41" s="5">
        <v>1</v>
      </c>
    </row>
    <row r="42" spans="1:6" ht="16.5" thickBot="1" x14ac:dyDescent="0.3">
      <c r="A42" s="4">
        <v>4</v>
      </c>
      <c r="B42" s="5" t="s">
        <v>46</v>
      </c>
      <c r="C42" s="6" t="s">
        <v>47</v>
      </c>
      <c r="D42" s="5">
        <v>2</v>
      </c>
      <c r="E42" s="5">
        <v>2</v>
      </c>
      <c r="F42" s="5">
        <v>0</v>
      </c>
    </row>
    <row r="43" spans="1:6" ht="16.5" thickBot="1" x14ac:dyDescent="0.3">
      <c r="A43" s="4">
        <v>5</v>
      </c>
      <c r="B43" s="5" t="s">
        <v>48</v>
      </c>
      <c r="C43" s="6" t="s">
        <v>49</v>
      </c>
      <c r="D43" s="5">
        <v>3</v>
      </c>
      <c r="E43" s="5">
        <v>0</v>
      </c>
      <c r="F43" s="5">
        <v>3</v>
      </c>
    </row>
    <row r="44" spans="1:6" ht="16.5" thickBot="1" x14ac:dyDescent="0.3">
      <c r="A44" s="4">
        <v>6</v>
      </c>
      <c r="B44" s="5" t="s">
        <v>50</v>
      </c>
      <c r="C44" s="6" t="s">
        <v>51</v>
      </c>
      <c r="D44" s="5">
        <v>4</v>
      </c>
      <c r="E44" s="5">
        <v>0</v>
      </c>
      <c r="F44" s="5">
        <v>4</v>
      </c>
    </row>
    <row r="45" spans="1:6" ht="16.5" thickBot="1" x14ac:dyDescent="0.3">
      <c r="A45" s="4">
        <v>7</v>
      </c>
      <c r="B45" s="5" t="s">
        <v>52</v>
      </c>
      <c r="C45" s="6" t="s">
        <v>53</v>
      </c>
      <c r="D45" s="5">
        <v>3</v>
      </c>
      <c r="E45" s="5">
        <v>0</v>
      </c>
      <c r="F45" s="5">
        <v>3</v>
      </c>
    </row>
    <row r="46" spans="1:6" ht="16.5" thickBot="1" x14ac:dyDescent="0.3">
      <c r="A46" s="4">
        <v>8</v>
      </c>
      <c r="B46" s="5" t="s">
        <v>54</v>
      </c>
      <c r="C46" s="6" t="s">
        <v>55</v>
      </c>
      <c r="D46" s="5">
        <v>3</v>
      </c>
      <c r="E46" s="5">
        <v>0</v>
      </c>
      <c r="F46" s="5">
        <v>3</v>
      </c>
    </row>
    <row r="47" spans="1:6" ht="16.5" thickBot="1" x14ac:dyDescent="0.3">
      <c r="A47" s="39" t="s">
        <v>22</v>
      </c>
      <c r="B47" s="40"/>
      <c r="C47" s="41"/>
      <c r="D47" s="5">
        <f>SUM(D39:D46)</f>
        <v>22</v>
      </c>
      <c r="E47" s="5">
        <v>5</v>
      </c>
      <c r="F47" s="5">
        <v>17</v>
      </c>
    </row>
    <row r="50" spans="1:6" ht="16.5" thickBot="1" x14ac:dyDescent="0.3">
      <c r="A50" s="42" t="s">
        <v>56</v>
      </c>
      <c r="B50" s="42"/>
      <c r="C50" s="1"/>
      <c r="D50" s="1"/>
      <c r="E50" s="1"/>
      <c r="F50" s="1"/>
    </row>
    <row r="51" spans="1:6" ht="33" thickTop="1" thickBot="1" x14ac:dyDescent="0.3">
      <c r="A51" s="2" t="s">
        <v>1</v>
      </c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</row>
    <row r="52" spans="1:6" ht="17.25" thickTop="1" thickBot="1" x14ac:dyDescent="0.3">
      <c r="A52" s="4">
        <v>1</v>
      </c>
      <c r="B52" s="5" t="s">
        <v>57</v>
      </c>
      <c r="C52" s="6" t="s">
        <v>58</v>
      </c>
      <c r="D52" s="5">
        <v>2</v>
      </c>
      <c r="E52" s="5">
        <v>1</v>
      </c>
      <c r="F52" s="5">
        <v>1</v>
      </c>
    </row>
    <row r="53" spans="1:6" ht="16.5" thickBot="1" x14ac:dyDescent="0.3">
      <c r="A53" s="4">
        <v>2</v>
      </c>
      <c r="B53" s="5" t="s">
        <v>59</v>
      </c>
      <c r="C53" s="10" t="s">
        <v>60</v>
      </c>
      <c r="D53" s="5">
        <v>3</v>
      </c>
      <c r="E53" s="5">
        <v>0</v>
      </c>
      <c r="F53" s="5">
        <v>3</v>
      </c>
    </row>
    <row r="54" spans="1:6" ht="16.5" thickBot="1" x14ac:dyDescent="0.3">
      <c r="A54" s="4">
        <v>3</v>
      </c>
      <c r="B54" s="5" t="s">
        <v>61</v>
      </c>
      <c r="C54" s="6" t="s">
        <v>62</v>
      </c>
      <c r="D54" s="5">
        <v>3</v>
      </c>
      <c r="E54" s="5">
        <v>1</v>
      </c>
      <c r="F54" s="5">
        <v>2</v>
      </c>
    </row>
    <row r="55" spans="1:6" ht="16.5" thickBot="1" x14ac:dyDescent="0.3">
      <c r="A55" s="4">
        <v>4</v>
      </c>
      <c r="B55" s="5" t="s">
        <v>63</v>
      </c>
      <c r="C55" s="6" t="s">
        <v>64</v>
      </c>
      <c r="D55" s="5">
        <v>2</v>
      </c>
      <c r="E55" s="5">
        <v>1</v>
      </c>
      <c r="F55" s="5">
        <v>1</v>
      </c>
    </row>
    <row r="56" spans="1:6" ht="30" customHeight="1" thickBot="1" x14ac:dyDescent="0.3">
      <c r="A56" s="4">
        <v>5</v>
      </c>
      <c r="B56" s="5" t="s">
        <v>65</v>
      </c>
      <c r="C56" s="6" t="s">
        <v>66</v>
      </c>
      <c r="D56" s="5">
        <v>3</v>
      </c>
      <c r="E56" s="5">
        <v>0</v>
      </c>
      <c r="F56" s="5">
        <v>3</v>
      </c>
    </row>
    <row r="57" spans="1:6" ht="16.5" thickBot="1" x14ac:dyDescent="0.3">
      <c r="A57" s="4">
        <v>6</v>
      </c>
      <c r="B57" s="5" t="s">
        <v>67</v>
      </c>
      <c r="C57" s="6" t="s">
        <v>68</v>
      </c>
      <c r="D57" s="5">
        <v>3</v>
      </c>
      <c r="E57" s="5">
        <v>1</v>
      </c>
      <c r="F57" s="5">
        <v>2</v>
      </c>
    </row>
    <row r="58" spans="1:6" ht="16.5" thickBot="1" x14ac:dyDescent="0.3">
      <c r="A58" s="4">
        <v>7</v>
      </c>
      <c r="B58" s="5" t="s">
        <v>69</v>
      </c>
      <c r="C58" s="6" t="s">
        <v>70</v>
      </c>
      <c r="D58" s="5">
        <v>2</v>
      </c>
      <c r="E58" s="5">
        <v>2</v>
      </c>
      <c r="F58" s="5">
        <v>0</v>
      </c>
    </row>
    <row r="59" spans="1:6" ht="16.5" thickBot="1" x14ac:dyDescent="0.3">
      <c r="A59" s="4">
        <v>8</v>
      </c>
      <c r="B59" s="5" t="s">
        <v>71</v>
      </c>
      <c r="C59" s="10" t="s">
        <v>72</v>
      </c>
      <c r="D59" s="5">
        <v>3</v>
      </c>
      <c r="E59" s="5">
        <v>0</v>
      </c>
      <c r="F59" s="5">
        <v>3</v>
      </c>
    </row>
    <row r="60" spans="1:6" ht="16.5" thickBot="1" x14ac:dyDescent="0.3">
      <c r="A60" s="39" t="s">
        <v>22</v>
      </c>
      <c r="B60" s="40"/>
      <c r="C60" s="41"/>
      <c r="D60" s="5">
        <f>SUM(D52:D59)</f>
        <v>21</v>
      </c>
      <c r="E60" s="5">
        <v>6</v>
      </c>
      <c r="F60" s="5">
        <v>15</v>
      </c>
    </row>
    <row r="62" spans="1:6" ht="16.5" thickBot="1" x14ac:dyDescent="0.3">
      <c r="A62" s="42" t="s">
        <v>73</v>
      </c>
      <c r="B62" s="42"/>
      <c r="C62" s="1"/>
      <c r="D62" s="1"/>
      <c r="E62" s="1"/>
      <c r="F62" s="1"/>
    </row>
    <row r="63" spans="1:6" ht="33" thickTop="1" thickBot="1" x14ac:dyDescent="0.3">
      <c r="A63" s="2" t="s">
        <v>1</v>
      </c>
      <c r="B63" s="3" t="s">
        <v>2</v>
      </c>
      <c r="C63" s="3" t="s">
        <v>3</v>
      </c>
      <c r="D63" s="3" t="s">
        <v>4</v>
      </c>
      <c r="E63" s="3" t="s">
        <v>5</v>
      </c>
      <c r="F63" s="3" t="s">
        <v>6</v>
      </c>
    </row>
    <row r="64" spans="1:6" ht="17.25" thickTop="1" thickBot="1" x14ac:dyDescent="0.3">
      <c r="A64" s="4">
        <v>1</v>
      </c>
      <c r="B64" s="5" t="s">
        <v>74</v>
      </c>
      <c r="C64" s="6" t="s">
        <v>75</v>
      </c>
      <c r="D64" s="5">
        <v>2</v>
      </c>
      <c r="E64" s="5">
        <v>2</v>
      </c>
      <c r="F64" s="5">
        <v>0</v>
      </c>
    </row>
    <row r="65" spans="1:7" ht="16.5" thickBot="1" x14ac:dyDescent="0.3">
      <c r="A65" s="4">
        <v>2</v>
      </c>
      <c r="B65" s="5" t="s">
        <v>76</v>
      </c>
      <c r="C65" s="6" t="s">
        <v>77</v>
      </c>
      <c r="D65" s="5">
        <v>2</v>
      </c>
      <c r="E65" s="5">
        <v>2</v>
      </c>
      <c r="F65" s="5">
        <v>0</v>
      </c>
    </row>
    <row r="66" spans="1:7" ht="16.5" thickBot="1" x14ac:dyDescent="0.3">
      <c r="A66" s="4">
        <v>3</v>
      </c>
      <c r="B66" s="5" t="s">
        <v>78</v>
      </c>
      <c r="C66" s="6" t="s">
        <v>79</v>
      </c>
      <c r="D66" s="5">
        <v>2</v>
      </c>
      <c r="E66" s="5">
        <v>1</v>
      </c>
      <c r="F66" s="5">
        <v>1</v>
      </c>
      <c r="G66" s="8"/>
    </row>
    <row r="67" spans="1:7" ht="16.5" thickBot="1" x14ac:dyDescent="0.3">
      <c r="A67" s="4">
        <v>4</v>
      </c>
      <c r="B67" s="5" t="s">
        <v>80</v>
      </c>
      <c r="C67" s="6" t="s">
        <v>81</v>
      </c>
      <c r="D67" s="5">
        <v>3</v>
      </c>
      <c r="E67" s="5">
        <v>2</v>
      </c>
      <c r="F67" s="5">
        <v>1</v>
      </c>
      <c r="G67" s="8"/>
    </row>
    <row r="68" spans="1:7" ht="16.5" thickBot="1" x14ac:dyDescent="0.3">
      <c r="A68" s="4">
        <v>5</v>
      </c>
      <c r="B68" s="5" t="s">
        <v>82</v>
      </c>
      <c r="C68" s="6" t="s">
        <v>83</v>
      </c>
      <c r="D68" s="5">
        <v>3</v>
      </c>
      <c r="E68" s="5">
        <v>2</v>
      </c>
      <c r="F68" s="5">
        <v>1</v>
      </c>
      <c r="G68" s="8"/>
    </row>
    <row r="69" spans="1:7" ht="16.5" thickBot="1" x14ac:dyDescent="0.3">
      <c r="A69" s="4">
        <v>6</v>
      </c>
      <c r="B69" s="5" t="s">
        <v>84</v>
      </c>
      <c r="C69" s="6" t="s">
        <v>85</v>
      </c>
      <c r="D69" s="5">
        <v>2</v>
      </c>
      <c r="E69" s="5">
        <v>0</v>
      </c>
      <c r="F69" s="5">
        <v>2</v>
      </c>
      <c r="G69" s="8"/>
    </row>
    <row r="70" spans="1:7" ht="16.5" thickBot="1" x14ac:dyDescent="0.3">
      <c r="A70" s="4">
        <v>7</v>
      </c>
      <c r="B70" s="5" t="s">
        <v>86</v>
      </c>
      <c r="C70" s="6" t="s">
        <v>87</v>
      </c>
      <c r="D70" s="5">
        <v>3</v>
      </c>
      <c r="E70" s="5">
        <v>1</v>
      </c>
      <c r="F70" s="5">
        <v>2</v>
      </c>
      <c r="G70" s="8"/>
    </row>
    <row r="71" spans="1:7" ht="16.5" thickBot="1" x14ac:dyDescent="0.3">
      <c r="A71" s="4">
        <v>8</v>
      </c>
      <c r="B71" s="5" t="s">
        <v>88</v>
      </c>
      <c r="C71" s="6" t="s">
        <v>89</v>
      </c>
      <c r="D71" s="5">
        <v>4</v>
      </c>
      <c r="E71" s="5">
        <v>0</v>
      </c>
      <c r="F71" s="5">
        <v>4</v>
      </c>
      <c r="G71" s="8"/>
    </row>
    <row r="72" spans="1:7" ht="16.5" thickBot="1" x14ac:dyDescent="0.3">
      <c r="A72" s="39" t="s">
        <v>22</v>
      </c>
      <c r="B72" s="40"/>
      <c r="C72" s="41"/>
      <c r="D72" s="5">
        <f>SUM(D64:D71)</f>
        <v>21</v>
      </c>
      <c r="E72" s="5">
        <v>10</v>
      </c>
      <c r="F72" s="5">
        <v>11</v>
      </c>
      <c r="G72" s="8"/>
    </row>
    <row r="73" spans="1:7" x14ac:dyDescent="0.25">
      <c r="G73" s="8"/>
    </row>
    <row r="74" spans="1:7" ht="15" customHeight="1" thickBot="1" x14ac:dyDescent="0.3">
      <c r="A74" s="42" t="s">
        <v>90</v>
      </c>
      <c r="B74" s="42"/>
      <c r="C74" s="1"/>
      <c r="D74" s="1"/>
      <c r="E74" s="1"/>
      <c r="F74" s="1"/>
    </row>
    <row r="75" spans="1:7" ht="35.25" customHeight="1" thickTop="1" thickBot="1" x14ac:dyDescent="0.3">
      <c r="A75" s="2" t="s">
        <v>1</v>
      </c>
      <c r="B75" s="3" t="s">
        <v>2</v>
      </c>
      <c r="C75" s="3" t="s">
        <v>3</v>
      </c>
      <c r="D75" s="3" t="s">
        <v>4</v>
      </c>
      <c r="E75" s="3" t="s">
        <v>5</v>
      </c>
      <c r="F75" s="3" t="s">
        <v>6</v>
      </c>
    </row>
    <row r="76" spans="1:7" ht="17.25" thickTop="1" thickBot="1" x14ac:dyDescent="0.3">
      <c r="A76" s="4">
        <v>1</v>
      </c>
      <c r="B76" s="5" t="s">
        <v>91</v>
      </c>
      <c r="C76" s="6" t="s">
        <v>92</v>
      </c>
      <c r="D76" s="5">
        <v>2</v>
      </c>
      <c r="E76" s="5">
        <v>0</v>
      </c>
      <c r="F76" s="5">
        <v>2</v>
      </c>
    </row>
    <row r="77" spans="1:7" ht="16.5" thickBot="1" x14ac:dyDescent="0.3">
      <c r="A77" s="4">
        <v>2</v>
      </c>
      <c r="B77" s="5" t="s">
        <v>93</v>
      </c>
      <c r="C77" s="6" t="s">
        <v>94</v>
      </c>
      <c r="D77" s="5">
        <v>6</v>
      </c>
      <c r="E77" s="5">
        <v>0</v>
      </c>
      <c r="F77" s="5">
        <v>6</v>
      </c>
    </row>
    <row r="78" spans="1:7" ht="16.5" thickBot="1" x14ac:dyDescent="0.3">
      <c r="A78" s="45" t="s">
        <v>95</v>
      </c>
      <c r="B78" s="46"/>
      <c r="C78" s="47"/>
      <c r="D78" s="5">
        <v>8</v>
      </c>
      <c r="E78" s="5">
        <v>0</v>
      </c>
      <c r="F78" s="5">
        <v>8</v>
      </c>
    </row>
    <row r="79" spans="1:7" ht="15.75" x14ac:dyDescent="0.25">
      <c r="A79" s="48" t="s">
        <v>96</v>
      </c>
      <c r="B79" s="49"/>
      <c r="C79" s="50"/>
      <c r="D79" s="43">
        <f>SUM(D15,D27,D47,D60,D72,D78)</f>
        <v>114</v>
      </c>
      <c r="E79" s="43">
        <v>45</v>
      </c>
      <c r="F79" s="43">
        <v>69</v>
      </c>
    </row>
    <row r="80" spans="1:7" ht="16.5" thickBot="1" x14ac:dyDescent="0.3">
      <c r="A80" s="51"/>
      <c r="B80" s="52"/>
      <c r="C80" s="53"/>
      <c r="D80" s="44"/>
      <c r="E80" s="44"/>
      <c r="F80" s="44"/>
    </row>
    <row r="81" spans="1:6" ht="16.5" thickBot="1" x14ac:dyDescent="0.3">
      <c r="A81" s="39" t="s">
        <v>97</v>
      </c>
      <c r="B81" s="40"/>
      <c r="C81" s="41"/>
      <c r="D81" s="9">
        <v>1</v>
      </c>
      <c r="E81" s="9">
        <v>0.39</v>
      </c>
      <c r="F81" s="9">
        <v>0.69</v>
      </c>
    </row>
  </sheetData>
  <mergeCells count="7">
    <mergeCell ref="A37:B37"/>
    <mergeCell ref="A27:C27"/>
    <mergeCell ref="A1:F1"/>
    <mergeCell ref="A2:F2"/>
    <mergeCell ref="A3:B3"/>
    <mergeCell ref="A15:C15"/>
    <mergeCell ref="A17:B17"/>
  </mergeCells>
  <pageMargins left="0.7" right="0.7" top="0.75" bottom="0.75" header="0.3" footer="0.3"/>
  <pageSetup paperSize="1000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8" sqref="D18"/>
    </sheetView>
  </sheetViews>
  <sheetFormatPr defaultRowHeight="15" x14ac:dyDescent="0.25"/>
  <cols>
    <col min="1" max="1" width="5.5703125" customWidth="1"/>
    <col min="2" max="2" width="14.7109375" customWidth="1"/>
    <col min="3" max="3" width="39.7109375" customWidth="1"/>
    <col min="6" max="6" width="14.28515625" customWidth="1"/>
  </cols>
  <sheetData>
    <row r="1" spans="1:9" ht="16.5" thickBot="1" x14ac:dyDescent="0.3">
      <c r="A1" s="74" t="s">
        <v>0</v>
      </c>
      <c r="B1" s="74"/>
      <c r="C1" s="1"/>
      <c r="D1" s="1"/>
      <c r="E1" s="1"/>
      <c r="F1" s="1"/>
    </row>
    <row r="2" spans="1:9" ht="30" customHeight="1" thickTop="1" x14ac:dyDescent="0.25">
      <c r="A2" s="35" t="s">
        <v>1</v>
      </c>
      <c r="B2" s="36" t="s">
        <v>2</v>
      </c>
      <c r="C2" s="36" t="s">
        <v>3</v>
      </c>
      <c r="D2" s="36" t="s">
        <v>4</v>
      </c>
      <c r="E2" s="36" t="s">
        <v>5</v>
      </c>
      <c r="F2" s="36" t="s">
        <v>6</v>
      </c>
    </row>
    <row r="3" spans="1:9" ht="15.75" x14ac:dyDescent="0.25">
      <c r="A3" s="16">
        <v>1</v>
      </c>
      <c r="B3" s="16" t="s">
        <v>98</v>
      </c>
      <c r="C3" s="13" t="s">
        <v>7</v>
      </c>
      <c r="D3" s="16">
        <v>2</v>
      </c>
      <c r="E3" s="16">
        <v>2</v>
      </c>
      <c r="F3" s="16">
        <v>0</v>
      </c>
    </row>
    <row r="4" spans="1:9" ht="15.75" x14ac:dyDescent="0.25">
      <c r="A4" s="16">
        <v>2</v>
      </c>
      <c r="B4" s="16" t="s">
        <v>99</v>
      </c>
      <c r="C4" s="13" t="s">
        <v>8</v>
      </c>
      <c r="D4" s="16">
        <v>2</v>
      </c>
      <c r="E4" s="16">
        <v>2</v>
      </c>
      <c r="F4" s="16">
        <v>0</v>
      </c>
    </row>
    <row r="5" spans="1:9" ht="18" customHeight="1" x14ac:dyDescent="0.25">
      <c r="A5" s="16">
        <v>3</v>
      </c>
      <c r="B5" s="16" t="s">
        <v>100</v>
      </c>
      <c r="C5" s="37" t="s">
        <v>9</v>
      </c>
      <c r="D5" s="16">
        <v>2</v>
      </c>
      <c r="E5" s="16">
        <v>2</v>
      </c>
      <c r="F5" s="16">
        <v>0</v>
      </c>
    </row>
    <row r="6" spans="1:9" ht="15.75" x14ac:dyDescent="0.25">
      <c r="A6" s="16">
        <v>4</v>
      </c>
      <c r="B6" s="16" t="s">
        <v>101</v>
      </c>
      <c r="C6" s="13" t="s">
        <v>10</v>
      </c>
      <c r="D6" s="16">
        <v>2</v>
      </c>
      <c r="E6" s="16">
        <v>2</v>
      </c>
      <c r="F6" s="16">
        <v>0</v>
      </c>
      <c r="I6" s="38"/>
    </row>
    <row r="7" spans="1:9" ht="15.75" x14ac:dyDescent="0.25">
      <c r="A7" s="16">
        <v>5</v>
      </c>
      <c r="B7" s="16" t="s">
        <v>102</v>
      </c>
      <c r="C7" s="13" t="s">
        <v>11</v>
      </c>
      <c r="D7" s="16">
        <v>2</v>
      </c>
      <c r="E7" s="16">
        <v>1</v>
      </c>
      <c r="F7" s="16">
        <v>1</v>
      </c>
      <c r="I7" s="38"/>
    </row>
    <row r="8" spans="1:9" ht="15.75" x14ac:dyDescent="0.25">
      <c r="A8" s="16">
        <v>6</v>
      </c>
      <c r="B8" s="16" t="s">
        <v>12</v>
      </c>
      <c r="C8" s="13" t="s">
        <v>13</v>
      </c>
      <c r="D8" s="16">
        <v>2</v>
      </c>
      <c r="E8" s="16">
        <v>2</v>
      </c>
      <c r="F8" s="16">
        <v>0</v>
      </c>
      <c r="I8" s="38"/>
    </row>
    <row r="9" spans="1:9" ht="15.75" x14ac:dyDescent="0.25">
      <c r="A9" s="16">
        <v>7</v>
      </c>
      <c r="B9" s="16" t="s">
        <v>14</v>
      </c>
      <c r="C9" s="13" t="s">
        <v>15</v>
      </c>
      <c r="D9" s="16">
        <v>3</v>
      </c>
      <c r="E9" s="16">
        <v>3</v>
      </c>
      <c r="F9" s="16">
        <v>0</v>
      </c>
      <c r="I9" s="38"/>
    </row>
    <row r="10" spans="1:9" ht="15.75" x14ac:dyDescent="0.25">
      <c r="A10" s="16">
        <v>8</v>
      </c>
      <c r="B10" s="16" t="s">
        <v>16</v>
      </c>
      <c r="C10" s="13" t="s">
        <v>17</v>
      </c>
      <c r="D10" s="16">
        <v>3</v>
      </c>
      <c r="E10" s="16">
        <v>0</v>
      </c>
      <c r="F10" s="16">
        <v>3</v>
      </c>
      <c r="I10" s="38"/>
    </row>
    <row r="11" spans="1:9" ht="15.75" x14ac:dyDescent="0.25">
      <c r="A11" s="16">
        <v>9</v>
      </c>
      <c r="B11" s="16" t="s">
        <v>18</v>
      </c>
      <c r="C11" s="13" t="s">
        <v>19</v>
      </c>
      <c r="D11" s="16">
        <v>2</v>
      </c>
      <c r="E11" s="16">
        <v>2</v>
      </c>
      <c r="F11" s="16">
        <v>0</v>
      </c>
      <c r="I11" s="38"/>
    </row>
    <row r="12" spans="1:9" ht="15.75" x14ac:dyDescent="0.25">
      <c r="A12" s="16">
        <v>10</v>
      </c>
      <c r="B12" s="16" t="s">
        <v>20</v>
      </c>
      <c r="C12" s="13" t="s">
        <v>21</v>
      </c>
      <c r="D12" s="16">
        <v>3</v>
      </c>
      <c r="E12" s="16">
        <v>1</v>
      </c>
      <c r="F12" s="16">
        <v>2</v>
      </c>
    </row>
    <row r="13" spans="1:9" ht="15.75" x14ac:dyDescent="0.25">
      <c r="A13" s="75" t="s">
        <v>22</v>
      </c>
      <c r="B13" s="75"/>
      <c r="C13" s="75"/>
      <c r="D13" s="16">
        <f>SUM(D3:D12)</f>
        <v>23</v>
      </c>
      <c r="E13" s="16">
        <v>17</v>
      </c>
      <c r="F13" s="16">
        <f>SUM(F3:F12)</f>
        <v>6</v>
      </c>
    </row>
  </sheetData>
  <mergeCells count="2">
    <mergeCell ref="A1:B1"/>
    <mergeCell ref="A13:C13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defaultRowHeight="15" x14ac:dyDescent="0.25"/>
  <cols>
    <col min="1" max="1" width="5.7109375" customWidth="1"/>
    <col min="2" max="2" width="16.28515625" customWidth="1"/>
    <col min="3" max="3" width="48.28515625" customWidth="1"/>
    <col min="6" max="6" width="13.5703125" customWidth="1"/>
  </cols>
  <sheetData>
    <row r="1" spans="1:6" ht="15.75" x14ac:dyDescent="0.25">
      <c r="A1" s="76" t="s">
        <v>24</v>
      </c>
      <c r="B1" s="76"/>
      <c r="C1" s="17"/>
      <c r="D1" s="17"/>
      <c r="E1" s="17"/>
      <c r="F1" s="17"/>
    </row>
    <row r="2" spans="1:6" ht="40.5" customHeight="1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</row>
    <row r="3" spans="1:6" ht="15.75" x14ac:dyDescent="0.25">
      <c r="A3" s="16">
        <v>1</v>
      </c>
      <c r="B3" s="16" t="s">
        <v>25</v>
      </c>
      <c r="C3" s="30" t="s">
        <v>26</v>
      </c>
      <c r="D3" s="16">
        <v>3</v>
      </c>
      <c r="E3" s="16">
        <v>2</v>
      </c>
      <c r="F3" s="16">
        <v>1</v>
      </c>
    </row>
    <row r="4" spans="1:6" ht="15.75" x14ac:dyDescent="0.25">
      <c r="A4" s="16">
        <v>2</v>
      </c>
      <c r="B4" s="16" t="s">
        <v>29</v>
      </c>
      <c r="C4" s="28" t="s">
        <v>30</v>
      </c>
      <c r="D4" s="29">
        <v>3</v>
      </c>
      <c r="E4" s="29">
        <v>0</v>
      </c>
      <c r="F4" s="29">
        <v>3</v>
      </c>
    </row>
    <row r="5" spans="1:6" ht="15.75" x14ac:dyDescent="0.25">
      <c r="A5" s="16">
        <v>3</v>
      </c>
      <c r="B5" s="16" t="s">
        <v>35</v>
      </c>
      <c r="C5" s="13" t="s">
        <v>36</v>
      </c>
      <c r="D5" s="16">
        <v>3</v>
      </c>
      <c r="E5" s="16">
        <v>0</v>
      </c>
      <c r="F5" s="16">
        <v>3</v>
      </c>
    </row>
    <row r="6" spans="1:6" ht="15.75" x14ac:dyDescent="0.25">
      <c r="A6" s="16">
        <v>4</v>
      </c>
      <c r="B6" s="16" t="s">
        <v>37</v>
      </c>
      <c r="C6" s="13" t="s">
        <v>38</v>
      </c>
      <c r="D6" s="16">
        <v>3</v>
      </c>
      <c r="E6" s="16">
        <v>0</v>
      </c>
      <c r="F6" s="16">
        <v>3</v>
      </c>
    </row>
    <row r="7" spans="1:6" ht="15.75" x14ac:dyDescent="0.25">
      <c r="A7" s="16">
        <v>5</v>
      </c>
      <c r="B7" s="19" t="s">
        <v>132</v>
      </c>
      <c r="C7" s="33" t="s">
        <v>72</v>
      </c>
      <c r="D7" s="19">
        <v>3</v>
      </c>
      <c r="E7" s="19">
        <v>0</v>
      </c>
      <c r="F7" s="19">
        <v>3</v>
      </c>
    </row>
    <row r="8" spans="1:6" ht="15.75" x14ac:dyDescent="0.25">
      <c r="A8" s="16">
        <v>6</v>
      </c>
      <c r="B8" s="19" t="s">
        <v>133</v>
      </c>
      <c r="C8" s="34" t="s">
        <v>60</v>
      </c>
      <c r="D8" s="19">
        <v>3</v>
      </c>
      <c r="E8" s="19">
        <v>0</v>
      </c>
      <c r="F8" s="19">
        <v>3</v>
      </c>
    </row>
    <row r="9" spans="1:6" ht="15.75" x14ac:dyDescent="0.25">
      <c r="A9" s="16">
        <v>7</v>
      </c>
      <c r="B9" s="19" t="s">
        <v>134</v>
      </c>
      <c r="C9" s="34" t="s">
        <v>130</v>
      </c>
      <c r="D9" s="19">
        <v>3</v>
      </c>
      <c r="E9" s="19">
        <v>0</v>
      </c>
      <c r="F9" s="19">
        <v>3</v>
      </c>
    </row>
    <row r="10" spans="1:6" ht="15.75" x14ac:dyDescent="0.25">
      <c r="A10" s="16">
        <v>8</v>
      </c>
      <c r="B10" s="19" t="s">
        <v>135</v>
      </c>
      <c r="C10" s="34" t="s">
        <v>131</v>
      </c>
      <c r="D10" s="19">
        <v>3</v>
      </c>
      <c r="E10" s="19">
        <v>0</v>
      </c>
      <c r="F10" s="19">
        <v>3</v>
      </c>
    </row>
    <row r="11" spans="1:6" ht="15.75" x14ac:dyDescent="0.25">
      <c r="A11" s="20"/>
      <c r="B11" s="77" t="s">
        <v>22</v>
      </c>
      <c r="C11" s="78"/>
      <c r="D11" s="21">
        <f>SUM(D3:D10)</f>
        <v>24</v>
      </c>
      <c r="E11" s="21">
        <v>2</v>
      </c>
      <c r="F11" s="21">
        <f>SUM(F3:F10)</f>
        <v>22</v>
      </c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79" t="s">
        <v>138</v>
      </c>
      <c r="B13" s="79"/>
      <c r="C13" s="15"/>
      <c r="D13" s="15"/>
      <c r="E13" s="15"/>
      <c r="F13" s="15"/>
    </row>
    <row r="14" spans="1:6" ht="15.75" x14ac:dyDescent="0.25">
      <c r="A14" s="16">
        <v>1</v>
      </c>
      <c r="B14" s="16" t="s">
        <v>25</v>
      </c>
      <c r="C14" s="30" t="s">
        <v>26</v>
      </c>
      <c r="D14" s="16">
        <v>3</v>
      </c>
      <c r="E14" s="16">
        <v>2</v>
      </c>
      <c r="F14" s="16">
        <v>1</v>
      </c>
    </row>
    <row r="15" spans="1:6" ht="15.75" x14ac:dyDescent="0.25">
      <c r="A15" s="16">
        <v>2</v>
      </c>
      <c r="B15" s="16" t="s">
        <v>27</v>
      </c>
      <c r="C15" s="31" t="s">
        <v>28</v>
      </c>
      <c r="D15" s="32">
        <v>2</v>
      </c>
      <c r="E15" s="32">
        <v>2</v>
      </c>
      <c r="F15" s="32">
        <v>0</v>
      </c>
    </row>
    <row r="16" spans="1:6" ht="15.75" x14ac:dyDescent="0.25">
      <c r="A16" s="16">
        <v>3</v>
      </c>
      <c r="B16" s="16" t="s">
        <v>29</v>
      </c>
      <c r="C16" s="13" t="s">
        <v>30</v>
      </c>
      <c r="D16" s="16">
        <v>3</v>
      </c>
      <c r="E16" s="16">
        <v>0</v>
      </c>
      <c r="F16" s="16">
        <v>3</v>
      </c>
    </row>
    <row r="17" spans="1:6" ht="15.75" x14ac:dyDescent="0.25">
      <c r="A17" s="16">
        <v>4</v>
      </c>
      <c r="B17" s="16" t="s">
        <v>31</v>
      </c>
      <c r="C17" s="31" t="s">
        <v>32</v>
      </c>
      <c r="D17" s="32">
        <v>2</v>
      </c>
      <c r="E17" s="32">
        <v>2</v>
      </c>
      <c r="F17" s="32">
        <v>0</v>
      </c>
    </row>
    <row r="18" spans="1:6" ht="15.75" x14ac:dyDescent="0.25">
      <c r="A18" s="16">
        <v>5</v>
      </c>
      <c r="B18" s="16" t="s">
        <v>33</v>
      </c>
      <c r="C18" s="31" t="s">
        <v>34</v>
      </c>
      <c r="D18" s="32">
        <v>3</v>
      </c>
      <c r="E18" s="32">
        <v>0</v>
      </c>
      <c r="F18" s="32">
        <v>3</v>
      </c>
    </row>
    <row r="19" spans="1:6" ht="15.75" x14ac:dyDescent="0.25">
      <c r="A19" s="16">
        <v>6</v>
      </c>
      <c r="B19" s="16" t="s">
        <v>35</v>
      </c>
      <c r="C19" s="13" t="s">
        <v>36</v>
      </c>
      <c r="D19" s="16">
        <v>3</v>
      </c>
      <c r="E19" s="16">
        <v>0</v>
      </c>
      <c r="F19" s="16">
        <v>3</v>
      </c>
    </row>
    <row r="20" spans="1:6" ht="15.75" x14ac:dyDescent="0.25">
      <c r="A20" s="16">
        <v>7</v>
      </c>
      <c r="B20" s="16" t="s">
        <v>37</v>
      </c>
      <c r="C20" s="13" t="s">
        <v>38</v>
      </c>
      <c r="D20" s="16">
        <v>3</v>
      </c>
      <c r="E20" s="16">
        <v>0</v>
      </c>
      <c r="F20" s="16">
        <v>3</v>
      </c>
    </row>
    <row r="21" spans="1:6" ht="15.75" x14ac:dyDescent="0.25">
      <c r="A21" s="16">
        <v>8</v>
      </c>
      <c r="B21" s="16"/>
      <c r="C21" s="13"/>
      <c r="D21" s="16"/>
      <c r="E21" s="16"/>
      <c r="F21" s="16"/>
    </row>
    <row r="22" spans="1:6" ht="15.75" x14ac:dyDescent="0.25">
      <c r="A22" s="75" t="s">
        <v>22</v>
      </c>
      <c r="B22" s="75"/>
      <c r="C22" s="75"/>
      <c r="D22" s="16">
        <f>SUM(D14:D20)</f>
        <v>19</v>
      </c>
      <c r="E22" s="16">
        <v>7</v>
      </c>
      <c r="F22" s="16">
        <v>12</v>
      </c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</sheetData>
  <mergeCells count="4">
    <mergeCell ref="A1:B1"/>
    <mergeCell ref="B11:C11"/>
    <mergeCell ref="A22:C22"/>
    <mergeCell ref="A13:B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Semester I</vt:lpstr>
      <vt:lpstr>Semester II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Windows User</cp:lastModifiedBy>
  <cp:lastPrinted>2022-02-21T02:46:03Z</cp:lastPrinted>
  <dcterms:created xsi:type="dcterms:W3CDTF">2021-09-30T08:06:09Z</dcterms:created>
  <dcterms:modified xsi:type="dcterms:W3CDTF">2022-02-22T05:09:09Z</dcterms:modified>
</cp:coreProperties>
</file>